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0BFE4134-021E-47AF-8F80-76071F14234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I29" i="2" l="1"/>
</calcChain>
</file>

<file path=xl/sharedStrings.xml><?xml version="1.0" encoding="utf-8"?>
<sst xmlns="http://schemas.openxmlformats.org/spreadsheetml/2006/main" count="103" uniqueCount="83">
  <si>
    <t>รายการ</t>
  </si>
  <si>
    <t>รายละเอียด</t>
  </si>
  <si>
    <t>จำนวน</t>
  </si>
  <si>
    <t>หน่วยนับ</t>
  </si>
  <si>
    <t>คน/รายการ</t>
  </si>
  <si>
    <t>ครั้ง/เดือน</t>
  </si>
  <si>
    <t>ราคาต่อหน่วย</t>
  </si>
  <si>
    <t>งบประมาณรวม (บาท)</t>
  </si>
  <si>
    <t>ชุด</t>
  </si>
  <si>
    <t>ขวด</t>
  </si>
  <si>
    <t>กล่อง</t>
  </si>
  <si>
    <t>- วัสดุสำนักงาน</t>
  </si>
  <si>
    <t>กระดาษ A4</t>
  </si>
  <si>
    <t>ปากกา</t>
  </si>
  <si>
    <t>- วัสดุคอมพิวเตอร์</t>
  </si>
  <si>
    <t>เดือน</t>
  </si>
  <si>
    <t>2. งบดำเนินงาน : ค่าวัสดุ</t>
  </si>
  <si>
    <t>3. งบดำเนินงาน : ค่าใช้สอย</t>
  </si>
  <si>
    <t>4าสาธารณูปโภค (1%) งบทั้งโครงการ</t>
  </si>
  <si>
    <t>ค่าสาธารณูปโภค เช่น ค่าน้ำ ค่าไฟ</t>
  </si>
  <si>
    <t>1. งบดำเนินงาน : ค่าจ้าง</t>
  </si>
  <si>
    <t>ครั้ง</t>
  </si>
  <si>
    <t>แผ่น</t>
  </si>
  <si>
    <t>ค่าตอบแทนผู้ทรงคุณวุฒิตรวจประเมินร่างรายงานวิจัยฉบับสมบูรณ์</t>
  </si>
  <si>
    <t>คน</t>
  </si>
  <si>
    <t>รีม</t>
  </si>
  <si>
    <t>อัน</t>
  </si>
  <si>
    <t>แฟ้มหนีบ</t>
  </si>
  <si>
    <t>หมึก canon สีดำ</t>
  </si>
  <si>
    <t>หมึก canon สีเหลือง</t>
  </si>
  <si>
    <t>หมึก canon สีแดง</t>
  </si>
  <si>
    <t>หมึก canon สีน้ำเงิน</t>
  </si>
  <si>
    <t>งบประมาณรวมในรายการค่าใช้จ่าย (บาท)</t>
  </si>
  <si>
    <t>ค่าจ้างผู้ช่วยวิจัยวุฒิปริญญาตรี</t>
  </si>
  <si>
    <t>- วัสดุวิทยาศาสตร์</t>
  </si>
  <si>
    <t xml:space="preserve">ลวดผูกต้นไม้ </t>
  </si>
  <si>
    <t>ม้วน</t>
  </si>
  <si>
    <t>ป้ายแทคต้นไม้</t>
  </si>
  <si>
    <t>ถุง</t>
  </si>
  <si>
    <t>วัสดุเกษตร</t>
  </si>
  <si>
    <t>สารป้องกันกำจัดเชื้อราไพราโคสโตรบิน</t>
  </si>
  <si>
    <r>
      <t>สารพาโคลบิวทราโซล</t>
    </r>
    <r>
      <rPr>
        <b/>
        <sz val="16"/>
        <color theme="1"/>
        <rFont val="TH SarabunPSK"/>
        <family val="2"/>
      </rPr>
      <t xml:space="preserve"> </t>
    </r>
  </si>
  <si>
    <t>กิโลกรัม</t>
  </si>
  <si>
    <t>สารป้องกันกำจัดเชื้อราเฮกซะโคนาโซล ขนาด 500 ml</t>
  </si>
  <si>
    <t>สารป้องกันกำจัดเชื้อราแมนโคเซปขนาด 1 กิโลกรัม</t>
  </si>
  <si>
    <t>สารป้องกันกำจัดเชื้อราเบโนมิลขนาด 1 กิโลกรัม</t>
  </si>
  <si>
    <t>ค่าวิเคราะห์สารตกค้างในผลผลิต</t>
  </si>
  <si>
    <t>ตัวอย่าง</t>
  </si>
  <si>
    <t>ปุ๋ย 15-15-15</t>
  </si>
  <si>
    <t>กระสอบ</t>
  </si>
  <si>
    <t>ปุ๋ย 46-0-0</t>
  </si>
  <si>
    <t>ปุ๋ย 0-0-60</t>
  </si>
  <si>
    <t>ค่าจ้างเหมาแรงงานเกษตรในการพ่นสารเคมีเก็บข้อมูลผลผลิตลำไย</t>
  </si>
  <si>
    <t>อาหารเลี้ยงเชื้อ</t>
  </si>
  <si>
    <t>อัลกอฮอล์</t>
  </si>
  <si>
    <t xml:space="preserve">แลคโตฟีนอล </t>
  </si>
  <si>
    <t>โซเดียมไฮโปคลอไรด์</t>
  </si>
  <si>
    <t>สีย้อมเชื้อ</t>
  </si>
  <si>
    <t>กระดาษ สี</t>
  </si>
  <si>
    <t>ผลลำไยที่ใช้วัดคุณภาพ</t>
  </si>
  <si>
    <t>สารเคมีป้องกันกำจัดแมลง</t>
  </si>
  <si>
    <t>แกลลอน</t>
  </si>
  <si>
    <t>จอบพร้อมด้าม</t>
  </si>
  <si>
    <t xml:space="preserve">ฟิวเจอร์บอร์ด 4 x 8 ฟุต หนา 4 มิล  </t>
  </si>
  <si>
    <t>สารกำจัดวัชพืช</t>
  </si>
  <si>
    <t xml:space="preserve">ค่าจ้างเหมารวบรวมและวิเคราะห์ข้อมูลโรคพืช </t>
  </si>
  <si>
    <t>ค่าถ่ายเอกสาร</t>
  </si>
  <si>
    <t>5 ค่าเดินทางต่างประเทศ</t>
  </si>
  <si>
    <t>6 ค่าซ่อมแซมครุภัณฑ์</t>
  </si>
  <si>
    <t>(ยอดเงินรวมค่าซ่อมแซมครุภัณฑ์)</t>
  </si>
  <si>
    <t>งบลงทุน</t>
  </si>
  <si>
    <t>7 ค่าครุภัณฑ์</t>
  </si>
  <si>
    <t>(ยอดเงินรวมค่าครุภัณฑ์)</t>
  </si>
  <si>
    <t>รวม</t>
  </si>
  <si>
    <t>ยอดเงินรวม งบดำเนินการ+งบลงทุน</t>
  </si>
  <si>
    <t>(ยอดเงินรวมค่าเดินทางต่างประเทศ)</t>
  </si>
  <si>
    <t>งบประมาณทั้งสิ้นปี 2567</t>
  </si>
  <si>
    <t xml:space="preserve">ข้อมูลการแตกรายละเอียดงบประมาณ (แตกตัวคูณ) เฉพาะปีที่เสนอ
</t>
  </si>
  <si>
    <t>ชื่อโครงการ...............................</t>
  </si>
  <si>
    <t>งบประมาณ</t>
  </si>
  <si>
    <t>งบดำเนินงาน</t>
  </si>
  <si>
    <t>ไม่เกินร้อยละ 30 ของวงเงินงบประมาณที่เสนอขอ</t>
  </si>
  <si>
    <t>ให้ตั้งไว้ทุกโครงการ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</si>
</sst>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1"/>
      <name val="Calibri"/>
      <family val="2"/>
      <charset val="222"/>
      <scheme val="minor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1"/>
      <name val="Calibri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  <font>
      <sz val="11"/>
      <color rgb="FFFF0000"/>
      <name val="Calibri"/>
      <family val="2"/>
      <charset val="222"/>
      <scheme val="minor"/>
    </font>
    <font>
      <sz val="15"/>
      <color rgb="FFFF0000"/>
      <name val="TH SarabunPSK"/>
      <family val="2"/>
    </font>
    <font>
      <b/>
      <sz val="15"/>
      <color rgb="FFFF0000"/>
      <name val="TH SarabunPSK"/>
      <family val="2"/>
    </font>
    <font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0" fillId="0" borderId="1" xfId="0" applyBorder="1"/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1" applyFont="1" applyFill="1" applyBorder="1" applyAlignment="1">
      <alignment vertical="center"/>
    </xf>
    <xf numFmtId="1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2" fontId="8" fillId="0" borderId="1" xfId="1" applyNumberFormat="1" applyFont="1" applyBorder="1" applyAlignment="1">
      <alignment vertical="top"/>
    </xf>
    <xf numFmtId="0" fontId="8" fillId="0" borderId="0" xfId="0" applyFont="1"/>
    <xf numFmtId="43" fontId="2" fillId="0" borderId="1" xfId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3" fontId="12" fillId="0" borderId="1" xfId="0" applyNumberFormat="1" applyFont="1" applyBorder="1"/>
    <xf numFmtId="0" fontId="12" fillId="0" borderId="1" xfId="0" applyFont="1" applyBorder="1"/>
    <xf numFmtId="3" fontId="9" fillId="0" borderId="1" xfId="0" applyNumberFormat="1" applyFont="1" applyBorder="1"/>
    <xf numFmtId="0" fontId="13" fillId="5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vertical="center"/>
    </xf>
    <xf numFmtId="43" fontId="8" fillId="5" borderId="1" xfId="1" applyFont="1" applyFill="1" applyBorder="1"/>
    <xf numFmtId="0" fontId="8" fillId="0" borderId="1" xfId="0" applyFont="1" applyBorder="1"/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8" fillId="0" borderId="1" xfId="0" applyNumberFormat="1" applyFont="1" applyBorder="1"/>
    <xf numFmtId="164" fontId="8" fillId="0" borderId="1" xfId="1" applyNumberFormat="1" applyFont="1" applyFill="1" applyBorder="1" applyAlignment="1">
      <alignment horizontal="center" vertical="top"/>
    </xf>
    <xf numFmtId="164" fontId="8" fillId="0" borderId="1" xfId="1" applyNumberFormat="1" applyFont="1" applyFill="1" applyBorder="1" applyAlignment="1">
      <alignment vertical="top"/>
    </xf>
    <xf numFmtId="164" fontId="15" fillId="3" borderId="1" xfId="1" applyNumberFormat="1" applyFont="1" applyFill="1" applyBorder="1" applyAlignment="1">
      <alignment horizontal="left" vertical="top" wrapText="1"/>
    </xf>
    <xf numFmtId="0" fontId="13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vertical="center"/>
    </xf>
    <xf numFmtId="0" fontId="15" fillId="0" borderId="1" xfId="0" applyFont="1" applyBorder="1" applyAlignment="1">
      <alignment vertical="top" wrapText="1"/>
    </xf>
    <xf numFmtId="1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3" fontId="15" fillId="0" borderId="1" xfId="0" applyNumberFormat="1" applyFont="1" applyBorder="1" applyAlignment="1">
      <alignment horizontal="center" vertical="top"/>
    </xf>
    <xf numFmtId="3" fontId="6" fillId="0" borderId="1" xfId="0" applyNumberFormat="1" applyFont="1" applyBorder="1"/>
    <xf numFmtId="0" fontId="16" fillId="0" borderId="1" xfId="0" applyFont="1" applyBorder="1" applyAlignment="1">
      <alignment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43" fontId="15" fillId="0" borderId="1" xfId="1" applyFont="1" applyBorder="1"/>
    <xf numFmtId="164" fontId="8" fillId="0" borderId="1" xfId="1" applyNumberFormat="1" applyFont="1" applyFill="1" applyBorder="1" applyAlignment="1">
      <alignment horizontal="left" vertical="top"/>
    </xf>
    <xf numFmtId="0" fontId="4" fillId="5" borderId="1" xfId="0" applyFont="1" applyFill="1" applyBorder="1" applyAlignment="1">
      <alignment vertical="top"/>
    </xf>
    <xf numFmtId="164" fontId="2" fillId="0" borderId="1" xfId="1" applyNumberFormat="1" applyFont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top"/>
    </xf>
    <xf numFmtId="0" fontId="10" fillId="0" borderId="1" xfId="0" applyFont="1" applyBorder="1"/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indent="2"/>
    </xf>
    <xf numFmtId="0" fontId="9" fillId="4" borderId="1" xfId="0" applyFont="1" applyFill="1" applyBorder="1" applyAlignment="1">
      <alignment horizontal="center" vertical="top"/>
    </xf>
    <xf numFmtId="0" fontId="10" fillId="4" borderId="1" xfId="0" applyFont="1" applyFill="1" applyBorder="1"/>
    <xf numFmtId="0" fontId="9" fillId="4" borderId="1" xfId="0" applyFont="1" applyFill="1" applyBorder="1" applyAlignment="1">
      <alignment vertical="top"/>
    </xf>
    <xf numFmtId="0" fontId="17" fillId="0" borderId="1" xfId="0" applyFont="1" applyBorder="1" applyAlignment="1">
      <alignment horizontal="left" vertical="top"/>
    </xf>
    <xf numFmtId="0" fontId="17" fillId="4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10" fillId="4" borderId="1" xfId="0" applyFont="1" applyFill="1" applyBorder="1" applyAlignment="1">
      <alignment horizontal="center" vertical="top"/>
    </xf>
    <xf numFmtId="0" fontId="10" fillId="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top"/>
    </xf>
    <xf numFmtId="0" fontId="19" fillId="0" borderId="1" xfId="0" applyFont="1" applyBorder="1"/>
    <xf numFmtId="0" fontId="10" fillId="3" borderId="1" xfId="0" applyFont="1" applyFill="1" applyBorder="1"/>
    <xf numFmtId="0" fontId="17" fillId="3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21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/>
    </xf>
    <xf numFmtId="3" fontId="21" fillId="3" borderId="1" xfId="0" applyNumberFormat="1" applyFont="1" applyFill="1" applyBorder="1" applyAlignment="1">
      <alignment vertical="center"/>
    </xf>
    <xf numFmtId="3" fontId="20" fillId="3" borderId="1" xfId="0" applyNumberFormat="1" applyFont="1" applyFill="1" applyBorder="1"/>
    <xf numFmtId="0" fontId="20" fillId="0" borderId="0" xfId="0" applyFont="1" applyAlignment="1">
      <alignment vertical="top"/>
    </xf>
    <xf numFmtId="0" fontId="22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3" fontId="15" fillId="0" borderId="1" xfId="0" applyNumberFormat="1" applyFont="1" applyBorder="1" applyAlignment="1">
      <alignment vertical="top"/>
    </xf>
    <xf numFmtId="43" fontId="15" fillId="0" borderId="1" xfId="1" applyFont="1" applyBorder="1" applyAlignment="1">
      <alignment vertical="top"/>
    </xf>
    <xf numFmtId="0" fontId="23" fillId="0" borderId="0" xfId="0" applyFont="1"/>
    <xf numFmtId="0" fontId="14" fillId="0" borderId="1" xfId="0" applyFont="1" applyBorder="1" applyAlignment="1">
      <alignment vertical="center"/>
    </xf>
    <xf numFmtId="0" fontId="18" fillId="0" borderId="0" xfId="0" applyFont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"/>
  <sheetViews>
    <sheetView tabSelected="1" zoomScale="80" zoomScaleNormal="80" workbookViewId="0">
      <selection activeCell="O9" sqref="O9"/>
    </sheetView>
  </sheetViews>
  <sheetFormatPr defaultRowHeight="15"/>
  <cols>
    <col min="1" max="1" width="12.28515625" customWidth="1"/>
    <col min="2" max="2" width="29.42578125" customWidth="1"/>
    <col min="3" max="3" width="31.5703125" customWidth="1"/>
    <col min="4" max="4" width="10.85546875" style="1" customWidth="1"/>
    <col min="5" max="5" width="10.140625" style="1" customWidth="1"/>
    <col min="6" max="6" width="11.85546875" style="1" customWidth="1"/>
    <col min="7" max="7" width="9" style="1" customWidth="1"/>
    <col min="8" max="8" width="12.42578125" style="1" customWidth="1"/>
    <col min="9" max="9" width="10" customWidth="1"/>
    <col min="10" max="10" width="15.85546875" customWidth="1"/>
  </cols>
  <sheetData>
    <row r="1" spans="1:15" ht="21">
      <c r="B1" s="98" t="s">
        <v>77</v>
      </c>
      <c r="C1" s="98"/>
      <c r="D1" s="98"/>
      <c r="E1" s="98"/>
      <c r="F1" s="98"/>
      <c r="G1" s="98"/>
      <c r="H1" s="98"/>
      <c r="I1" s="98"/>
      <c r="J1" s="98"/>
    </row>
    <row r="2" spans="1:15" ht="21">
      <c r="B2" s="2" t="s">
        <v>78</v>
      </c>
    </row>
    <row r="3" spans="1:15" ht="58.5">
      <c r="A3" s="80" t="s">
        <v>79</v>
      </c>
      <c r="B3" s="6" t="s">
        <v>0</v>
      </c>
      <c r="C3" s="6" t="s">
        <v>1</v>
      </c>
      <c r="D3" s="6" t="s">
        <v>2</v>
      </c>
      <c r="E3" s="6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22" t="s">
        <v>32</v>
      </c>
    </row>
    <row r="4" spans="1:15" ht="19.5">
      <c r="A4" s="81"/>
      <c r="B4" s="4" t="s">
        <v>76</v>
      </c>
      <c r="C4" s="8"/>
      <c r="D4" s="9"/>
      <c r="E4" s="9"/>
      <c r="F4" s="9"/>
      <c r="G4" s="9"/>
      <c r="H4" s="9"/>
      <c r="I4" s="5"/>
      <c r="J4" s="23">
        <v>400000</v>
      </c>
    </row>
    <row r="5" spans="1:15" ht="21">
      <c r="A5" s="81" t="s">
        <v>80</v>
      </c>
      <c r="B5" s="10" t="s">
        <v>20</v>
      </c>
      <c r="C5" s="11"/>
      <c r="D5" s="12"/>
      <c r="E5" s="12"/>
      <c r="F5" s="12"/>
      <c r="G5" s="12"/>
      <c r="H5" s="12"/>
      <c r="I5" s="13"/>
      <c r="J5" s="13">
        <v>105000</v>
      </c>
      <c r="K5" s="96" t="s">
        <v>81</v>
      </c>
      <c r="L5" s="96"/>
      <c r="M5" s="96"/>
      <c r="N5" s="96"/>
      <c r="O5" s="28"/>
    </row>
    <row r="6" spans="1:15" ht="19.5">
      <c r="A6" s="67"/>
      <c r="B6" s="14"/>
      <c r="C6" s="19" t="s">
        <v>33</v>
      </c>
      <c r="D6" s="16">
        <v>7</v>
      </c>
      <c r="E6" s="16" t="s">
        <v>15</v>
      </c>
      <c r="F6" s="16">
        <v>1</v>
      </c>
      <c r="G6" s="16">
        <v>1</v>
      </c>
      <c r="H6" s="17">
        <v>15000</v>
      </c>
      <c r="I6" s="18">
        <v>105000</v>
      </c>
      <c r="J6" s="3"/>
    </row>
    <row r="7" spans="1:15" ht="21">
      <c r="A7" s="67"/>
      <c r="B7" s="10" t="s">
        <v>16</v>
      </c>
      <c r="C7" s="11"/>
      <c r="D7" s="12"/>
      <c r="E7" s="12"/>
      <c r="F7" s="12"/>
      <c r="G7" s="12"/>
      <c r="H7" s="12"/>
      <c r="I7" s="13"/>
      <c r="J7" s="62">
        <v>40596</v>
      </c>
    </row>
    <row r="8" spans="1:15" ht="21">
      <c r="A8" s="67"/>
      <c r="B8" s="51" t="s">
        <v>34</v>
      </c>
      <c r="C8" s="52" t="s">
        <v>53</v>
      </c>
      <c r="D8" s="53">
        <v>3</v>
      </c>
      <c r="E8" s="54" t="s">
        <v>42</v>
      </c>
      <c r="F8" s="25">
        <v>1</v>
      </c>
      <c r="G8" s="25">
        <v>1</v>
      </c>
      <c r="H8" s="55">
        <v>3880</v>
      </c>
      <c r="I8" s="56">
        <v>11640</v>
      </c>
      <c r="J8" s="31"/>
    </row>
    <row r="9" spans="1:15" ht="21">
      <c r="A9" s="67"/>
      <c r="B9" s="57"/>
      <c r="C9" s="58" t="s">
        <v>54</v>
      </c>
      <c r="D9" s="59">
        <v>2</v>
      </c>
      <c r="E9" s="59" t="s">
        <v>61</v>
      </c>
      <c r="F9" s="25">
        <v>1</v>
      </c>
      <c r="G9" s="25">
        <v>1</v>
      </c>
      <c r="H9" s="60">
        <v>3400</v>
      </c>
      <c r="I9" s="56">
        <v>6800</v>
      </c>
      <c r="J9" s="32"/>
    </row>
    <row r="10" spans="1:15" ht="21">
      <c r="A10" s="67"/>
      <c r="B10" s="57"/>
      <c r="C10" s="58" t="s">
        <v>55</v>
      </c>
      <c r="D10" s="59">
        <v>7</v>
      </c>
      <c r="E10" s="59" t="s">
        <v>9</v>
      </c>
      <c r="F10" s="41">
        <v>1</v>
      </c>
      <c r="G10" s="41">
        <v>1</v>
      </c>
      <c r="H10" s="60">
        <v>1110</v>
      </c>
      <c r="I10" s="56">
        <v>7770</v>
      </c>
      <c r="J10" s="32"/>
    </row>
    <row r="11" spans="1:15" ht="21">
      <c r="A11" s="67"/>
      <c r="B11" s="57"/>
      <c r="C11" s="58" t="s">
        <v>56</v>
      </c>
      <c r="D11" s="59">
        <v>7</v>
      </c>
      <c r="E11" s="59" t="s">
        <v>9</v>
      </c>
      <c r="F11" s="41">
        <v>1</v>
      </c>
      <c r="G11" s="41">
        <v>1</v>
      </c>
      <c r="H11" s="60">
        <v>1148</v>
      </c>
      <c r="I11" s="56">
        <v>8036</v>
      </c>
      <c r="J11" s="32"/>
    </row>
    <row r="12" spans="1:15" ht="21">
      <c r="A12" s="67"/>
      <c r="B12" s="57"/>
      <c r="C12" s="58" t="s">
        <v>57</v>
      </c>
      <c r="D12" s="59">
        <v>2</v>
      </c>
      <c r="E12" s="59" t="s">
        <v>8</v>
      </c>
      <c r="F12" s="41">
        <v>1</v>
      </c>
      <c r="G12" s="41">
        <v>1</v>
      </c>
      <c r="H12" s="60">
        <v>3175</v>
      </c>
      <c r="I12" s="61">
        <v>6350</v>
      </c>
      <c r="J12" s="32"/>
    </row>
    <row r="13" spans="1:15" ht="21">
      <c r="A13" s="67"/>
      <c r="B13" s="64" t="s">
        <v>39</v>
      </c>
      <c r="C13" s="34"/>
      <c r="D13" s="35"/>
      <c r="E13" s="35"/>
      <c r="F13" s="35"/>
      <c r="G13" s="35"/>
      <c r="H13" s="36"/>
      <c r="I13" s="37"/>
      <c r="J13" s="38">
        <v>90500</v>
      </c>
    </row>
    <row r="14" spans="1:15" ht="21">
      <c r="A14" s="67"/>
      <c r="B14" s="26"/>
      <c r="C14" s="26" t="s">
        <v>35</v>
      </c>
      <c r="D14" s="24">
        <v>1</v>
      </c>
      <c r="E14" s="25" t="s">
        <v>36</v>
      </c>
      <c r="F14" s="25">
        <v>1</v>
      </c>
      <c r="G14" s="25">
        <v>1</v>
      </c>
      <c r="H14" s="25">
        <v>1500</v>
      </c>
      <c r="I14" s="27">
        <v>1500</v>
      </c>
      <c r="J14" s="39"/>
    </row>
    <row r="15" spans="1:15" ht="21">
      <c r="A15" s="67"/>
      <c r="B15" s="26"/>
      <c r="C15" s="26" t="s">
        <v>37</v>
      </c>
      <c r="D15" s="24">
        <v>10</v>
      </c>
      <c r="E15" s="25" t="s">
        <v>38</v>
      </c>
      <c r="F15" s="25">
        <v>1</v>
      </c>
      <c r="G15" s="25">
        <v>1</v>
      </c>
      <c r="H15" s="25">
        <v>100</v>
      </c>
      <c r="I15" s="27">
        <f t="shared" ref="I15" si="0">D15*F15*G15*H15</f>
        <v>1000</v>
      </c>
      <c r="J15" s="39"/>
    </row>
    <row r="16" spans="1:15" ht="42">
      <c r="A16" s="67"/>
      <c r="B16" s="26"/>
      <c r="C16" s="40" t="s">
        <v>40</v>
      </c>
      <c r="D16" s="41">
        <v>5</v>
      </c>
      <c r="E16" s="41" t="s">
        <v>9</v>
      </c>
      <c r="F16" s="41">
        <v>1</v>
      </c>
      <c r="G16" s="41">
        <v>1</v>
      </c>
      <c r="H16" s="42">
        <v>1000</v>
      </c>
      <c r="I16" s="43">
        <v>5000</v>
      </c>
      <c r="J16" s="39"/>
    </row>
    <row r="17" spans="1:10" ht="21">
      <c r="A17" s="67"/>
      <c r="B17" s="26"/>
      <c r="C17" s="28" t="s">
        <v>41</v>
      </c>
      <c r="D17" s="41">
        <v>10</v>
      </c>
      <c r="E17" s="41" t="s">
        <v>42</v>
      </c>
      <c r="F17" s="41">
        <v>1</v>
      </c>
      <c r="G17" s="41">
        <v>1</v>
      </c>
      <c r="H17" s="42">
        <v>250</v>
      </c>
      <c r="I17" s="43">
        <v>2500</v>
      </c>
      <c r="J17" s="39"/>
    </row>
    <row r="18" spans="1:10" ht="62.1" customHeight="1">
      <c r="A18" s="67"/>
      <c r="B18" s="26"/>
      <c r="C18" s="40" t="s">
        <v>43</v>
      </c>
      <c r="D18" s="41">
        <v>5</v>
      </c>
      <c r="E18" s="41" t="s">
        <v>9</v>
      </c>
      <c r="F18" s="41">
        <v>1</v>
      </c>
      <c r="G18" s="41">
        <v>1</v>
      </c>
      <c r="H18" s="42">
        <v>600</v>
      </c>
      <c r="I18" s="43">
        <v>3000</v>
      </c>
      <c r="J18" s="39"/>
    </row>
    <row r="19" spans="1:10" ht="42">
      <c r="A19" s="67"/>
      <c r="B19" s="26"/>
      <c r="C19" s="40" t="s">
        <v>44</v>
      </c>
      <c r="D19" s="41">
        <v>5</v>
      </c>
      <c r="E19" s="41" t="s">
        <v>42</v>
      </c>
      <c r="F19" s="41">
        <v>1</v>
      </c>
      <c r="G19" s="41">
        <v>1</v>
      </c>
      <c r="H19" s="42">
        <v>300</v>
      </c>
      <c r="I19" s="43">
        <v>1500</v>
      </c>
      <c r="J19" s="39"/>
    </row>
    <row r="20" spans="1:10" ht="42">
      <c r="A20" s="67"/>
      <c r="B20" s="26"/>
      <c r="C20" s="40" t="s">
        <v>45</v>
      </c>
      <c r="D20" s="41">
        <v>3</v>
      </c>
      <c r="E20" s="41" t="s">
        <v>42</v>
      </c>
      <c r="F20" s="41">
        <v>1</v>
      </c>
      <c r="G20" s="41">
        <v>1</v>
      </c>
      <c r="H20" s="42">
        <v>1000</v>
      </c>
      <c r="I20" s="43">
        <v>3000</v>
      </c>
      <c r="J20" s="39"/>
    </row>
    <row r="21" spans="1:10" ht="21">
      <c r="A21" s="67"/>
      <c r="B21" s="26"/>
      <c r="C21" s="40" t="s">
        <v>48</v>
      </c>
      <c r="D21" s="41">
        <v>5</v>
      </c>
      <c r="E21" s="41" t="s">
        <v>49</v>
      </c>
      <c r="F21" s="41">
        <v>1</v>
      </c>
      <c r="G21" s="41">
        <v>1</v>
      </c>
      <c r="H21" s="42">
        <v>1200</v>
      </c>
      <c r="I21" s="43">
        <v>6000</v>
      </c>
      <c r="J21" s="39"/>
    </row>
    <row r="22" spans="1:10" ht="21">
      <c r="A22" s="67"/>
      <c r="B22" s="26"/>
      <c r="C22" s="40" t="s">
        <v>50</v>
      </c>
      <c r="D22" s="41">
        <v>5</v>
      </c>
      <c r="E22" s="41" t="s">
        <v>49</v>
      </c>
      <c r="F22" s="41">
        <v>1</v>
      </c>
      <c r="G22" s="41">
        <v>1</v>
      </c>
      <c r="H22" s="42">
        <v>1800</v>
      </c>
      <c r="I22" s="43">
        <v>9000</v>
      </c>
      <c r="J22" s="39"/>
    </row>
    <row r="23" spans="1:10" ht="21">
      <c r="A23" s="67"/>
      <c r="B23" s="26"/>
      <c r="C23" s="40" t="s">
        <v>51</v>
      </c>
      <c r="D23" s="41">
        <v>5</v>
      </c>
      <c r="E23" s="41" t="s">
        <v>49</v>
      </c>
      <c r="F23" s="41">
        <v>1</v>
      </c>
      <c r="G23" s="41">
        <v>1</v>
      </c>
      <c r="H23" s="42">
        <v>1000</v>
      </c>
      <c r="I23" s="43">
        <v>5000</v>
      </c>
      <c r="J23" s="39"/>
    </row>
    <row r="24" spans="1:10" ht="21">
      <c r="A24" s="67"/>
      <c r="B24" s="26"/>
      <c r="C24" s="40" t="s">
        <v>59</v>
      </c>
      <c r="D24" s="41">
        <v>1000</v>
      </c>
      <c r="E24" s="41" t="s">
        <v>42</v>
      </c>
      <c r="F24" s="41">
        <v>1</v>
      </c>
      <c r="G24" s="41">
        <v>1</v>
      </c>
      <c r="H24" s="42">
        <v>40</v>
      </c>
      <c r="I24" s="43">
        <v>40000</v>
      </c>
      <c r="J24" s="39"/>
    </row>
    <row r="25" spans="1:10" ht="21">
      <c r="A25" s="67"/>
      <c r="B25" s="26"/>
      <c r="C25" s="40" t="s">
        <v>60</v>
      </c>
      <c r="D25" s="41">
        <v>5</v>
      </c>
      <c r="E25" s="41" t="s">
        <v>9</v>
      </c>
      <c r="F25" s="41">
        <v>1</v>
      </c>
      <c r="G25" s="41">
        <v>1</v>
      </c>
      <c r="H25" s="42">
        <v>1000</v>
      </c>
      <c r="I25" s="43">
        <v>5000</v>
      </c>
      <c r="J25" s="39"/>
    </row>
    <row r="26" spans="1:10" ht="21">
      <c r="A26" s="67"/>
      <c r="B26" s="26"/>
      <c r="C26" s="40" t="s">
        <v>62</v>
      </c>
      <c r="D26" s="41">
        <v>5</v>
      </c>
      <c r="E26" s="41" t="s">
        <v>26</v>
      </c>
      <c r="F26" s="41">
        <v>1</v>
      </c>
      <c r="G26" s="41">
        <v>1</v>
      </c>
      <c r="H26" s="42">
        <v>400</v>
      </c>
      <c r="I26" s="43">
        <v>2000</v>
      </c>
      <c r="J26" s="39"/>
    </row>
    <row r="27" spans="1:10" ht="21">
      <c r="A27" s="67"/>
      <c r="B27" s="26"/>
      <c r="C27" s="40" t="s">
        <v>64</v>
      </c>
      <c r="D27" s="41">
        <v>4</v>
      </c>
      <c r="E27" s="41" t="s">
        <v>26</v>
      </c>
      <c r="F27" s="41">
        <v>1</v>
      </c>
      <c r="G27" s="41">
        <v>1</v>
      </c>
      <c r="H27" s="42">
        <v>1650</v>
      </c>
      <c r="I27" s="43">
        <v>6000</v>
      </c>
      <c r="J27" s="39"/>
    </row>
    <row r="28" spans="1:10" ht="21">
      <c r="A28" s="82"/>
      <c r="B28" s="44" t="s">
        <v>11</v>
      </c>
      <c r="C28" s="44"/>
      <c r="D28" s="44"/>
      <c r="E28" s="44"/>
      <c r="F28" s="44"/>
      <c r="G28" s="44"/>
      <c r="H28" s="44"/>
      <c r="I28" s="45"/>
      <c r="J28" s="46">
        <v>6250</v>
      </c>
    </row>
    <row r="29" spans="1:10" ht="21">
      <c r="A29" s="83"/>
      <c r="B29" s="44"/>
      <c r="C29" s="49" t="s">
        <v>63</v>
      </c>
      <c r="D29" s="63">
        <v>10</v>
      </c>
      <c r="E29" s="47" t="s">
        <v>22</v>
      </c>
      <c r="F29" s="47">
        <v>1</v>
      </c>
      <c r="G29" s="47">
        <v>1</v>
      </c>
      <c r="H29" s="63">
        <v>250</v>
      </c>
      <c r="I29" s="48">
        <f>D29*F29*G29*H29</f>
        <v>2500</v>
      </c>
      <c r="J29" s="46"/>
    </row>
    <row r="30" spans="1:10" ht="21">
      <c r="A30" s="82"/>
      <c r="B30" s="26"/>
      <c r="C30" s="40" t="s">
        <v>12</v>
      </c>
      <c r="D30" s="41">
        <v>5</v>
      </c>
      <c r="E30" s="41" t="s">
        <v>10</v>
      </c>
      <c r="F30" s="41">
        <v>1</v>
      </c>
      <c r="G30" s="41">
        <v>1</v>
      </c>
      <c r="H30" s="41">
        <v>550</v>
      </c>
      <c r="I30" s="43">
        <v>2750</v>
      </c>
      <c r="J30" s="39"/>
    </row>
    <row r="31" spans="1:10" ht="21">
      <c r="A31" s="82"/>
      <c r="B31" s="26"/>
      <c r="C31" s="40" t="s">
        <v>13</v>
      </c>
      <c r="D31" s="41">
        <v>1</v>
      </c>
      <c r="E31" s="41" t="s">
        <v>10</v>
      </c>
      <c r="F31" s="41">
        <v>1</v>
      </c>
      <c r="G31" s="41">
        <v>1</v>
      </c>
      <c r="H31" s="41">
        <v>260</v>
      </c>
      <c r="I31" s="50">
        <v>260</v>
      </c>
      <c r="J31" s="39"/>
    </row>
    <row r="32" spans="1:10" ht="21">
      <c r="A32" s="82"/>
      <c r="B32" s="26"/>
      <c r="C32" s="40" t="s">
        <v>27</v>
      </c>
      <c r="D32" s="41">
        <v>4</v>
      </c>
      <c r="E32" s="41" t="s">
        <v>26</v>
      </c>
      <c r="F32" s="41">
        <v>1</v>
      </c>
      <c r="G32" s="41">
        <v>1</v>
      </c>
      <c r="H32" s="41">
        <v>60</v>
      </c>
      <c r="I32" s="43">
        <v>240</v>
      </c>
      <c r="J32" s="39"/>
    </row>
    <row r="33" spans="1:12" ht="21">
      <c r="A33" s="83"/>
      <c r="B33" s="50"/>
      <c r="C33" s="40" t="s">
        <v>58</v>
      </c>
      <c r="D33" s="41">
        <v>5</v>
      </c>
      <c r="E33" s="41" t="s">
        <v>25</v>
      </c>
      <c r="F33" s="41">
        <v>1</v>
      </c>
      <c r="G33" s="41">
        <v>1</v>
      </c>
      <c r="H33" s="41">
        <v>100</v>
      </c>
      <c r="I33" s="50">
        <v>500</v>
      </c>
      <c r="J33" s="39"/>
    </row>
    <row r="34" spans="1:12" ht="21">
      <c r="A34" s="84"/>
      <c r="B34" s="97" t="s">
        <v>14</v>
      </c>
      <c r="C34" s="97"/>
      <c r="D34" s="97"/>
      <c r="E34" s="97"/>
      <c r="F34" s="97"/>
      <c r="G34" s="97"/>
      <c r="H34" s="97"/>
      <c r="I34" s="45"/>
      <c r="J34" s="46">
        <v>4000</v>
      </c>
    </row>
    <row r="35" spans="1:12" ht="21">
      <c r="A35" s="84"/>
      <c r="B35" s="44"/>
      <c r="C35" s="50" t="s">
        <v>28</v>
      </c>
      <c r="D35" s="50">
        <v>5</v>
      </c>
      <c r="E35" s="50" t="s">
        <v>9</v>
      </c>
      <c r="F35" s="41">
        <v>1</v>
      </c>
      <c r="G35" s="41">
        <v>1</v>
      </c>
      <c r="H35" s="41">
        <v>200</v>
      </c>
      <c r="I35" s="43">
        <v>1000</v>
      </c>
      <c r="J35" s="46"/>
    </row>
    <row r="36" spans="1:12" ht="21">
      <c r="A36" s="3"/>
      <c r="B36" s="44"/>
      <c r="C36" s="50" t="s">
        <v>29</v>
      </c>
      <c r="D36" s="50">
        <v>5</v>
      </c>
      <c r="E36" s="50" t="s">
        <v>9</v>
      </c>
      <c r="F36" s="41">
        <v>1</v>
      </c>
      <c r="G36" s="41">
        <v>1</v>
      </c>
      <c r="H36" s="41">
        <v>200</v>
      </c>
      <c r="I36" s="43">
        <v>1000</v>
      </c>
      <c r="J36" s="46"/>
    </row>
    <row r="37" spans="1:12" ht="21">
      <c r="A37" s="3"/>
      <c r="B37" s="44"/>
      <c r="C37" s="50" t="s">
        <v>30</v>
      </c>
      <c r="D37" s="50">
        <v>5</v>
      </c>
      <c r="E37" s="50" t="s">
        <v>9</v>
      </c>
      <c r="F37" s="41">
        <v>1</v>
      </c>
      <c r="G37" s="41">
        <v>1</v>
      </c>
      <c r="H37" s="41">
        <v>200</v>
      </c>
      <c r="I37" s="43">
        <v>1000</v>
      </c>
      <c r="J37" s="46"/>
    </row>
    <row r="38" spans="1:12" ht="21">
      <c r="A38" s="3"/>
      <c r="B38" s="44"/>
      <c r="C38" s="50" t="s">
        <v>31</v>
      </c>
      <c r="D38" s="50">
        <v>5</v>
      </c>
      <c r="E38" s="50" t="s">
        <v>9</v>
      </c>
      <c r="F38" s="41">
        <v>1</v>
      </c>
      <c r="G38" s="41">
        <v>1</v>
      </c>
      <c r="H38" s="41">
        <v>200</v>
      </c>
      <c r="I38" s="43">
        <v>1000</v>
      </c>
      <c r="J38" s="46"/>
    </row>
    <row r="39" spans="1:12" ht="19.5">
      <c r="A39" s="3"/>
      <c r="B39" s="10" t="s">
        <v>17</v>
      </c>
      <c r="C39" s="20"/>
      <c r="D39" s="21"/>
      <c r="E39" s="21"/>
      <c r="F39" s="21"/>
      <c r="G39" s="21"/>
      <c r="H39" s="21"/>
      <c r="I39" s="13"/>
      <c r="J39" s="33">
        <v>149654</v>
      </c>
    </row>
    <row r="40" spans="1:12" ht="39">
      <c r="A40" s="3"/>
      <c r="B40" s="30"/>
      <c r="C40" s="86" t="s">
        <v>23</v>
      </c>
      <c r="D40" s="87">
        <v>2</v>
      </c>
      <c r="E40" s="87" t="s">
        <v>24</v>
      </c>
      <c r="F40" s="87">
        <v>1</v>
      </c>
      <c r="G40" s="87">
        <v>1</v>
      </c>
      <c r="H40" s="87">
        <v>1500</v>
      </c>
      <c r="I40" s="88">
        <v>3000</v>
      </c>
      <c r="J40" s="89"/>
      <c r="K40" s="90" t="s">
        <v>82</v>
      </c>
      <c r="L40" s="90"/>
    </row>
    <row r="41" spans="1:12" ht="35.1" customHeight="1">
      <c r="A41" s="3"/>
      <c r="B41" s="15"/>
      <c r="C41" s="19" t="s">
        <v>66</v>
      </c>
      <c r="D41" s="65">
        <v>9308</v>
      </c>
      <c r="E41" s="16" t="s">
        <v>22</v>
      </c>
      <c r="F41" s="16">
        <v>1</v>
      </c>
      <c r="G41" s="16">
        <v>1</v>
      </c>
      <c r="H41" s="16">
        <v>0.5</v>
      </c>
      <c r="I41" s="29">
        <v>4654</v>
      </c>
      <c r="J41" s="3"/>
    </row>
    <row r="42" spans="1:12" ht="23.45" customHeight="1">
      <c r="A42" s="3"/>
      <c r="B42" s="15"/>
      <c r="C42" s="19" t="s">
        <v>46</v>
      </c>
      <c r="D42" s="16">
        <v>20</v>
      </c>
      <c r="E42" s="16" t="s">
        <v>47</v>
      </c>
      <c r="F42" s="16">
        <v>1</v>
      </c>
      <c r="G42" s="16">
        <v>1</v>
      </c>
      <c r="H42" s="17">
        <v>5000</v>
      </c>
      <c r="I42" s="18">
        <v>100000</v>
      </c>
      <c r="J42" s="3"/>
    </row>
    <row r="43" spans="1:12" ht="45.6" customHeight="1">
      <c r="A43" s="3"/>
      <c r="B43" s="15"/>
      <c r="C43" s="19" t="s">
        <v>52</v>
      </c>
      <c r="D43" s="16">
        <v>8</v>
      </c>
      <c r="E43" s="16" t="s">
        <v>21</v>
      </c>
      <c r="F43" s="16">
        <v>1</v>
      </c>
      <c r="G43" s="16">
        <v>1</v>
      </c>
      <c r="H43" s="17">
        <v>3000</v>
      </c>
      <c r="I43" s="18">
        <v>24000</v>
      </c>
      <c r="J43" s="3"/>
    </row>
    <row r="44" spans="1:12" ht="66.95" customHeight="1">
      <c r="A44" s="3"/>
      <c r="B44" s="15"/>
      <c r="C44" s="19" t="s">
        <v>65</v>
      </c>
      <c r="D44" s="16">
        <v>3</v>
      </c>
      <c r="E44" s="16" t="s">
        <v>24</v>
      </c>
      <c r="F44" s="16">
        <v>1</v>
      </c>
      <c r="G44" s="16">
        <v>20</v>
      </c>
      <c r="H44" s="17">
        <v>300</v>
      </c>
      <c r="I44" s="18">
        <v>18000</v>
      </c>
      <c r="J44" s="3"/>
    </row>
    <row r="45" spans="1:12" ht="49.5" customHeight="1">
      <c r="A45" s="3"/>
      <c r="B45" s="91" t="s">
        <v>18</v>
      </c>
      <c r="C45" s="92" t="s">
        <v>19</v>
      </c>
      <c r="D45" s="93"/>
      <c r="E45" s="54"/>
      <c r="F45" s="54"/>
      <c r="G45" s="54"/>
      <c r="H45" s="54"/>
      <c r="I45" s="94">
        <v>4000</v>
      </c>
      <c r="J45" s="95">
        <v>4000</v>
      </c>
      <c r="K45" s="90" t="s">
        <v>82</v>
      </c>
      <c r="L45" s="90"/>
    </row>
    <row r="46" spans="1:12" ht="18.75">
      <c r="A46" s="3"/>
      <c r="B46" s="66" t="s">
        <v>67</v>
      </c>
      <c r="C46" s="71"/>
      <c r="D46" s="72"/>
      <c r="E46" s="72"/>
      <c r="F46" s="72"/>
      <c r="G46" s="72"/>
      <c r="H46" s="72"/>
      <c r="I46" s="73"/>
      <c r="J46" s="74" t="s">
        <v>75</v>
      </c>
    </row>
    <row r="47" spans="1:12" ht="18.75">
      <c r="A47" s="3"/>
      <c r="B47" s="68"/>
      <c r="C47" s="69">
        <v>1</v>
      </c>
      <c r="D47" s="70"/>
      <c r="E47" s="70"/>
      <c r="F47" s="70"/>
      <c r="G47" s="70"/>
      <c r="H47" s="70"/>
      <c r="I47" s="67"/>
      <c r="J47" s="67"/>
    </row>
    <row r="48" spans="1:12" ht="18.75">
      <c r="A48" s="3"/>
      <c r="B48" s="68"/>
      <c r="C48" s="69">
        <v>2</v>
      </c>
      <c r="D48" s="70"/>
      <c r="E48" s="70"/>
      <c r="F48" s="70"/>
      <c r="G48" s="70"/>
      <c r="H48" s="70"/>
      <c r="I48" s="67"/>
      <c r="J48" s="67"/>
    </row>
    <row r="49" spans="1:10" ht="18.75">
      <c r="A49" s="3"/>
      <c r="B49" s="68"/>
      <c r="C49" s="69">
        <v>3</v>
      </c>
      <c r="D49" s="70"/>
      <c r="E49" s="70"/>
      <c r="F49" s="70"/>
      <c r="G49" s="70"/>
      <c r="H49" s="70"/>
      <c r="I49" s="67"/>
      <c r="J49" s="67"/>
    </row>
    <row r="50" spans="1:10" ht="18.75">
      <c r="A50" s="3"/>
      <c r="B50" s="66" t="s">
        <v>68</v>
      </c>
      <c r="C50" s="71"/>
      <c r="D50" s="72"/>
      <c r="E50" s="72"/>
      <c r="F50" s="72"/>
      <c r="G50" s="72"/>
      <c r="H50" s="72"/>
      <c r="I50" s="73"/>
      <c r="J50" s="74" t="s">
        <v>69</v>
      </c>
    </row>
    <row r="51" spans="1:10" ht="18.75">
      <c r="A51" s="3"/>
      <c r="B51" s="75"/>
      <c r="C51" s="69">
        <v>1</v>
      </c>
      <c r="D51" s="70"/>
      <c r="E51" s="70"/>
      <c r="F51" s="70"/>
      <c r="G51" s="70"/>
      <c r="H51" s="70"/>
      <c r="I51" s="67"/>
      <c r="J51" s="67"/>
    </row>
    <row r="52" spans="1:10" ht="18.75">
      <c r="A52" s="3"/>
      <c r="B52" s="75"/>
      <c r="C52" s="69">
        <v>2</v>
      </c>
      <c r="D52" s="70"/>
      <c r="E52" s="70"/>
      <c r="F52" s="70"/>
      <c r="G52" s="70"/>
      <c r="H52" s="70"/>
      <c r="I52" s="67"/>
      <c r="J52" s="67"/>
    </row>
    <row r="53" spans="1:10" ht="18.75">
      <c r="A53" s="3"/>
      <c r="B53" s="68"/>
      <c r="C53" s="69">
        <v>3</v>
      </c>
      <c r="D53" s="70"/>
      <c r="E53" s="70"/>
      <c r="F53" s="70"/>
      <c r="G53" s="70"/>
      <c r="H53" s="70"/>
      <c r="I53" s="67"/>
      <c r="J53" s="67"/>
    </row>
    <row r="54" spans="1:10" ht="18.75">
      <c r="A54" s="85" t="s">
        <v>70</v>
      </c>
      <c r="B54" s="76" t="s">
        <v>71</v>
      </c>
      <c r="C54" s="73"/>
      <c r="D54" s="72"/>
      <c r="E54" s="72"/>
      <c r="F54" s="72"/>
      <c r="G54" s="72"/>
      <c r="H54" s="72"/>
      <c r="I54" s="74"/>
      <c r="J54" s="74" t="s">
        <v>72</v>
      </c>
    </row>
    <row r="55" spans="1:10" ht="18.75">
      <c r="A55" s="3"/>
      <c r="B55" s="68"/>
      <c r="C55" s="69">
        <v>1</v>
      </c>
      <c r="D55" s="70"/>
      <c r="E55" s="70"/>
      <c r="F55" s="70"/>
      <c r="G55" s="70"/>
      <c r="H55" s="70"/>
      <c r="I55" s="77"/>
      <c r="J55" s="77"/>
    </row>
    <row r="56" spans="1:10" ht="18.75">
      <c r="A56" s="3"/>
      <c r="B56" s="68"/>
      <c r="C56" s="69">
        <v>2</v>
      </c>
      <c r="D56" s="70"/>
      <c r="E56" s="70"/>
      <c r="F56" s="70"/>
      <c r="G56" s="70"/>
      <c r="H56" s="70"/>
      <c r="I56" s="77"/>
      <c r="J56" s="77"/>
    </row>
    <row r="57" spans="1:10" ht="18.75">
      <c r="A57" s="3"/>
      <c r="B57" s="68"/>
      <c r="C57" s="69">
        <v>3</v>
      </c>
      <c r="D57" s="70"/>
      <c r="E57" s="70"/>
      <c r="F57" s="70"/>
      <c r="G57" s="70"/>
      <c r="H57" s="70"/>
      <c r="I57" s="77"/>
      <c r="J57" s="77"/>
    </row>
    <row r="58" spans="1:10" ht="18.75">
      <c r="A58" s="85" t="s">
        <v>73</v>
      </c>
      <c r="B58" s="78"/>
      <c r="C58" s="79"/>
      <c r="D58" s="72"/>
      <c r="E58" s="72"/>
      <c r="F58" s="72"/>
      <c r="G58" s="72"/>
      <c r="H58" s="72"/>
      <c r="I58" s="74"/>
      <c r="J58" s="74" t="s">
        <v>74</v>
      </c>
    </row>
  </sheetData>
  <mergeCells count="2">
    <mergeCell ref="B34:H34"/>
    <mergeCell ref="B1:J1"/>
  </mergeCells>
  <pageMargins left="0.31496062992125984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Soontaree Tubtimtong</cp:lastModifiedBy>
  <cp:lastPrinted>2021-04-20T07:16:56Z</cp:lastPrinted>
  <dcterms:created xsi:type="dcterms:W3CDTF">2021-01-07T22:32:21Z</dcterms:created>
  <dcterms:modified xsi:type="dcterms:W3CDTF">2024-05-28T08:23:44Z</dcterms:modified>
</cp:coreProperties>
</file>